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ropbox\Coaching - Quotes, Coachees, Services\Quotes - Quotation\"/>
    </mc:Choice>
  </mc:AlternateContent>
  <xr:revisionPtr revIDLastSave="0" documentId="13_ncr:1_{B9F76DCB-AD2F-42CC-9843-1A27BD08D1EE}" xr6:coauthVersionLast="47" xr6:coauthVersionMax="47" xr10:uidLastSave="{00000000-0000-0000-0000-000000000000}"/>
  <bookViews>
    <workbookView xWindow="-23148" yWindow="-108" windowWidth="23256" windowHeight="12456" xr2:uid="{9C743E0E-DB44-45F7-AC66-665FB737504B}"/>
  </bookViews>
  <sheets>
    <sheet name="OCM Rate Table" sheetId="2" r:id="rId1"/>
  </sheets>
  <externalReferences>
    <externalReference r:id="rId2"/>
  </externalReferences>
  <definedNames>
    <definedName name="__IntlFixup" hidden="1">TRUE</definedName>
    <definedName name="_56F9DC9755BA473782653E2940F9FormId">"eVlO89lXqkqtTbEipmIYTc0EGVYW5IFAlHpvBy7M22hUMzdDTVRJRDQ3MlFGNjhONldSVU5KVzdTVSQlQCN0PWcu"</definedName>
    <definedName name="_56F9DC9755BA473782653E2940F9ResponseSheet">"Form1"</definedName>
    <definedName name="_56F9DC9755BA473782653E2940F9SourceDocId">"{00949c89-aed9-45b7-ab2b-8fe6c8a7968c}"</definedName>
    <definedName name="_xlnm._FilterDatabase" localSheetId="0" hidden="1">'OCM Rate Table'!$B$4:$E$44</definedName>
    <definedName name="_Order1" hidden="1">0</definedName>
    <definedName name="aaa" hidden="1">OFFSET([1]!Data.Top.Left,1,0)</definedName>
    <definedName name="bbb" hidden="1">OFFSET([1]!Data.Top.Left,1,0)</definedName>
    <definedName name="ccc" hidden="1">OFFSET([1]!Data.Top.Left,1,0)</definedName>
    <definedName name="Data.Dump" hidden="1">OFFSET([1]!Data.Top.Left,1,0)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jjjjjjj" hidden="1">OFFSET([1]!Data.Top.Left,1,0)</definedName>
    <definedName name="Ownership" hidden="1">OFFSET([1]!Data.Top.Left,1,0)</definedName>
    <definedName name="_xlnm.Print_Area" localSheetId="0">'OCM Rate Table'!$B$2:$G$44</definedName>
    <definedName name="SAPBEXdnldView" hidden="1">"46KE16JGPIGL522P73V7V8ZDI"</definedName>
    <definedName name="SAPBEXrevision" hidden="1">1</definedName>
    <definedName name="SAPBEXsysID" hidden="1">"W1P"</definedName>
    <definedName name="SAPBEXwbID" hidden="1">"461OWRTD0L1IRQ1H1E6DX766L"</definedName>
    <definedName name="xxxx" hidden="1">"3ZR87F0DYNA9J0Z9SP3IQCA6E"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D5" i="2"/>
  <c r="E5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C7" i="2" l="1"/>
  <c r="D7" i="2" s="1"/>
  <c r="E7" i="2" s="1"/>
  <c r="D6" i="2"/>
  <c r="E6" i="2" s="1"/>
  <c r="B32" i="2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C8" i="2" l="1"/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D8" i="2"/>
  <c r="E8" i="2" s="1"/>
  <c r="C46" i="2" l="1"/>
  <c r="D45" i="2"/>
  <c r="E45" i="2" s="1"/>
  <c r="D9" i="2"/>
  <c r="E9" i="2" s="1"/>
  <c r="D10" i="2"/>
  <c r="E10" i="2" s="1"/>
  <c r="D30" i="2"/>
  <c r="E30" i="2" s="1"/>
  <c r="D32" i="2"/>
  <c r="E32" i="2" s="1"/>
  <c r="D31" i="2"/>
  <c r="E31" i="2" s="1"/>
  <c r="D33" i="2"/>
  <c r="E33" i="2" s="1"/>
  <c r="D11" i="2"/>
  <c r="E11" i="2" s="1"/>
  <c r="C47" i="2" l="1"/>
  <c r="D47" i="2" s="1"/>
  <c r="D46" i="2"/>
  <c r="E46" i="2" s="1"/>
  <c r="D34" i="2"/>
  <c r="E34" i="2" s="1"/>
  <c r="D12" i="2"/>
  <c r="E12" i="2" s="1"/>
  <c r="E47" i="2" l="1"/>
  <c r="C48" i="2"/>
  <c r="D35" i="2"/>
  <c r="E35" i="2" s="1"/>
  <c r="D13" i="2"/>
  <c r="E13" i="2" s="1"/>
  <c r="D48" i="2" l="1"/>
  <c r="E48" i="2" s="1"/>
  <c r="C49" i="2"/>
  <c r="D36" i="2"/>
  <c r="E36" i="2" s="1"/>
  <c r="D14" i="2"/>
  <c r="E14" i="2" s="1"/>
  <c r="C50" i="2" l="1"/>
  <c r="D49" i="2"/>
  <c r="E49" i="2" s="1"/>
  <c r="D37" i="2"/>
  <c r="E37" i="2" s="1"/>
  <c r="D15" i="2"/>
  <c r="E15" i="2" s="1"/>
  <c r="D50" i="2" l="1"/>
  <c r="E50" i="2" s="1"/>
  <c r="C51" i="2"/>
  <c r="D38" i="2"/>
  <c r="E38" i="2" s="1"/>
  <c r="D16" i="2"/>
  <c r="E16" i="2" s="1"/>
  <c r="D51" i="2" l="1"/>
  <c r="E51" i="2" s="1"/>
  <c r="C52" i="2"/>
  <c r="D39" i="2"/>
  <c r="E39" i="2" s="1"/>
  <c r="D17" i="2"/>
  <c r="E17" i="2" s="1"/>
  <c r="C53" i="2" l="1"/>
  <c r="C54" i="2" s="1"/>
  <c r="D52" i="2"/>
  <c r="E52" i="2" s="1"/>
  <c r="D40" i="2"/>
  <c r="E40" i="2" s="1"/>
  <c r="D18" i="2"/>
  <c r="E18" i="2" s="1"/>
  <c r="D53" i="2" l="1"/>
  <c r="E53" i="2" s="1"/>
  <c r="D41" i="2"/>
  <c r="E41" i="2" s="1"/>
  <c r="D19" i="2"/>
  <c r="E19" i="2" s="1"/>
  <c r="C55" i="2" l="1"/>
  <c r="D54" i="2"/>
  <c r="E54" i="2" s="1"/>
  <c r="D42" i="2"/>
  <c r="E42" i="2" s="1"/>
  <c r="D20" i="2"/>
  <c r="E20" i="2" s="1"/>
  <c r="C56" i="2" l="1"/>
  <c r="D55" i="2"/>
  <c r="E55" i="2" s="1"/>
  <c r="D43" i="2"/>
  <c r="E43" i="2" s="1"/>
  <c r="D21" i="2"/>
  <c r="E21" i="2" s="1"/>
  <c r="D56" i="2" l="1"/>
  <c r="E56" i="2" s="1"/>
  <c r="C57" i="2"/>
  <c r="D44" i="2"/>
  <c r="E44" i="2" s="1"/>
  <c r="D22" i="2"/>
  <c r="E22" i="2" s="1"/>
  <c r="C58" i="2" l="1"/>
  <c r="D57" i="2"/>
  <c r="E57" i="2" s="1"/>
  <c r="D23" i="2"/>
  <c r="E23" i="2" s="1"/>
  <c r="C59" i="2" l="1"/>
  <c r="D58" i="2"/>
  <c r="E58" i="2" s="1"/>
  <c r="D24" i="2"/>
  <c r="E24" i="2" s="1"/>
  <c r="D59" i="2" l="1"/>
  <c r="E59" i="2" s="1"/>
  <c r="C60" i="2"/>
  <c r="D25" i="2"/>
  <c r="E25" i="2" s="1"/>
  <c r="C61" i="2" l="1"/>
  <c r="D60" i="2"/>
  <c r="E60" i="2" s="1"/>
  <c r="D26" i="2"/>
  <c r="E26" i="2" s="1"/>
  <c r="C62" i="2" l="1"/>
  <c r="D61" i="2"/>
  <c r="E61" i="2" s="1"/>
  <c r="D27" i="2"/>
  <c r="E27" i="2" s="1"/>
  <c r="D62" i="2" l="1"/>
  <c r="E62" i="2" s="1"/>
  <c r="C63" i="2"/>
  <c r="D29" i="2"/>
  <c r="E29" i="2" s="1"/>
  <c r="D28" i="2"/>
  <c r="E28" i="2" s="1"/>
  <c r="C64" i="2" l="1"/>
  <c r="D64" i="2" s="1"/>
  <c r="E64" i="2" s="1"/>
  <c r="D63" i="2"/>
  <c r="E63" i="2" s="1"/>
  <c r="C65" i="2" l="1"/>
  <c r="C66" i="2" l="1"/>
  <c r="D65" i="2"/>
  <c r="E65" i="2" s="1"/>
  <c r="C67" i="2" l="1"/>
  <c r="D66" i="2"/>
  <c r="E66" i="2" s="1"/>
  <c r="D67" i="2" l="1"/>
  <c r="E67" i="2" s="1"/>
  <c r="C68" i="2"/>
  <c r="D68" i="2" l="1"/>
  <c r="E68" i="2" s="1"/>
  <c r="C69" i="2"/>
  <c r="D69" i="2" l="1"/>
  <c r="E69" i="2" s="1"/>
  <c r="C70" i="2"/>
  <c r="C71" i="2" l="1"/>
  <c r="D70" i="2"/>
  <c r="E70" i="2" s="1"/>
  <c r="D71" i="2" l="1"/>
  <c r="E71" i="2" s="1"/>
  <c r="C72" i="2"/>
  <c r="D72" i="2" l="1"/>
  <c r="E72" i="2" s="1"/>
  <c r="C73" i="2"/>
  <c r="C74" i="2" l="1"/>
  <c r="C75" i="2" s="1"/>
  <c r="D73" i="2"/>
  <c r="E73" i="2" s="1"/>
  <c r="C76" i="2" l="1"/>
  <c r="D75" i="2"/>
  <c r="E75" i="2" s="1"/>
  <c r="D74" i="2"/>
  <c r="E74" i="2" s="1"/>
  <c r="D76" i="2" l="1"/>
  <c r="E76" i="2" s="1"/>
  <c r="C77" i="2"/>
  <c r="C78" i="2" l="1"/>
  <c r="D77" i="2"/>
  <c r="E77" i="2" s="1"/>
  <c r="C79" i="2" l="1"/>
  <c r="D78" i="2"/>
  <c r="E78" i="2" s="1"/>
  <c r="D79" i="2" l="1"/>
  <c r="E79" i="2" s="1"/>
  <c r="C80" i="2"/>
  <c r="C81" i="2" l="1"/>
  <c r="D80" i="2"/>
  <c r="E80" i="2" s="1"/>
  <c r="D81" i="2" l="1"/>
  <c r="E81" i="2" s="1"/>
  <c r="C82" i="2"/>
  <c r="C83" i="2" l="1"/>
  <c r="D82" i="2"/>
  <c r="E82" i="2" s="1"/>
  <c r="C84" i="2" l="1"/>
  <c r="D84" i="2" s="1"/>
  <c r="E84" i="2" s="1"/>
  <c r="D83" i="2"/>
  <c r="E83" i="2" s="1"/>
</calcChain>
</file>

<file path=xl/sharedStrings.xml><?xml version="1.0" encoding="utf-8"?>
<sst xmlns="http://schemas.openxmlformats.org/spreadsheetml/2006/main" count="7" uniqueCount="7">
  <si>
    <t>Regular Rate</t>
  </si>
  <si>
    <t>Increment</t>
  </si>
  <si>
    <t>Hours</t>
  </si>
  <si>
    <t>Discounted Rate</t>
  </si>
  <si>
    <t>% Discount</t>
  </si>
  <si>
    <t>Change Management Coaching Rates</t>
  </si>
  <si>
    <r>
      <t xml:space="preserve">Total Due 
</t>
    </r>
    <r>
      <rPr>
        <sz val="12"/>
        <color theme="0"/>
        <rFont val="Arial"/>
        <family val="2"/>
      </rPr>
      <t>(Discount Rate x 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</si>
</sst>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\ &quot;Hours&quot;"/>
    <numFmt numFmtId="165" formatCode="#,##0.00\ &quot;/ Hr&quot;"/>
    <numFmt numFmtId="166" formatCode="&quot;$&quot;#,###\ &quot;per hour&quot;"/>
    <numFmt numFmtId="168" formatCode="0\ &quot;Hour&quot;"/>
  </numFmts>
  <fonts count="8" x14ac:knownFonts="1">
    <font>
      <sz val="12"/>
      <name val="Times New Roman"/>
      <family val="1"/>
    </font>
    <font>
      <sz val="14"/>
      <name val="Arial"/>
      <family val="2"/>
    </font>
    <font>
      <sz val="14"/>
      <color theme="0"/>
      <name val="Arial"/>
      <family val="2"/>
    </font>
    <font>
      <sz val="14"/>
      <color rgb="FFFFFFFF"/>
      <name val="Arial"/>
      <family val="2"/>
    </font>
    <font>
      <sz val="12"/>
      <color theme="0"/>
      <name val="Arial"/>
      <family val="2"/>
    </font>
    <font>
      <u/>
      <sz val="12"/>
      <color theme="10"/>
      <name val="Times New Roman"/>
      <family val="1"/>
    </font>
    <font>
      <b/>
      <sz val="16"/>
      <color theme="8" tint="-0.499984740745262"/>
      <name val="Arial"/>
      <family val="2"/>
    </font>
    <font>
      <sz val="14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65" fontId="1" fillId="2" borderId="0" xfId="0" applyNumberFormat="1" applyFont="1" applyFill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/>
    </xf>
    <xf numFmtId="6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166" fontId="1" fillId="5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10" fontId="1" fillId="4" borderId="0" xfId="0" applyNumberFormat="1" applyFont="1" applyFill="1" applyAlignment="1">
      <alignment vertical="center"/>
    </xf>
    <xf numFmtId="0" fontId="0" fillId="4" borderId="0" xfId="1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 wrapText="1"/>
    </xf>
    <xf numFmtId="10" fontId="1" fillId="4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center"/>
    </xf>
    <xf numFmtId="10" fontId="7" fillId="6" borderId="1" xfId="0" applyNumberFormat="1" applyFont="1" applyFill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/>
    </xf>
    <xf numFmtId="6" fontId="7" fillId="6" borderId="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6" fontId="7" fillId="6" borderId="1" xfId="0" applyNumberFormat="1" applyFont="1" applyFill="1" applyBorder="1" applyAlignment="1">
      <alignment horizontal="center" vertical="center"/>
    </xf>
    <xf numFmtId="168" fontId="7" fillId="6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38100</xdr:rowOff>
    </xdr:from>
    <xdr:to>
      <xdr:col>5</xdr:col>
      <xdr:colOff>38100</xdr:colOff>
      <xdr:row>1</xdr:row>
      <xdr:rowOff>510540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586A828-9916-59B2-9BCA-B970692F0979}"/>
            </a:ext>
          </a:extLst>
        </xdr:cNvPr>
        <xdr:cNvSpPr/>
      </xdr:nvSpPr>
      <xdr:spPr>
        <a:xfrm>
          <a:off x="5044440" y="38100"/>
          <a:ext cx="1874520" cy="54102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Rates effective until</a:t>
          </a:r>
        </a:p>
        <a:p>
          <a:pPr algn="ctr"/>
          <a:r>
            <a:rPr lang="en-US" sz="1100" baseline="0">
              <a:solidFill>
                <a:schemeClr val="tx1"/>
              </a:solidFill>
            </a:rPr>
            <a:t>November 30, 2024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Office%20PowerPoin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Chart in Microsoft Office Power"/>
      <sheetName val="Chart%20in%20Microsoft%20Office"/>
      <sheetName val="Dropdown List"/>
      <sheetName val="List of Categories"/>
      <sheetName val="Training Curriculum Details"/>
    </sheetNames>
    <definedNames>
      <definedName name="Data.Top.Lef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C0A8-6D81-40E5-B1A4-074F60D89CD5}">
  <sheetPr>
    <pageSetUpPr fitToPage="1"/>
  </sheetPr>
  <dimension ref="A1:P136"/>
  <sheetViews>
    <sheetView tabSelected="1" zoomScaleNormal="100" workbookViewId="0">
      <pane xSplit="11" ySplit="4" topLeftCell="O5" activePane="bottomRight" state="frozen"/>
      <selection pane="topRight" activeCell="L1" sqref="L1"/>
      <selection pane="bottomLeft" activeCell="A5" sqref="A5"/>
      <selection pane="bottomRight" activeCell="B2" sqref="B2:E2"/>
    </sheetView>
  </sheetViews>
  <sheetFormatPr defaultColWidth="8.69921875" defaultRowHeight="17.399999999999999" x14ac:dyDescent="0.3"/>
  <cols>
    <col min="1" max="1" width="1" style="2" customWidth="1"/>
    <col min="2" max="2" width="16.8984375" style="1" customWidth="1"/>
    <col min="3" max="3" width="20.3984375" style="2" customWidth="1"/>
    <col min="4" max="4" width="20.3984375" style="3" customWidth="1"/>
    <col min="5" max="5" width="31.59765625" style="2" customWidth="1"/>
    <col min="6" max="6" width="1.09765625" style="2" customWidth="1"/>
    <col min="7" max="7" width="20.5" style="1" hidden="1" customWidth="1"/>
    <col min="8" max="11" width="8.69921875" style="2" hidden="1" customWidth="1"/>
    <col min="12" max="12" width="8.69921875" style="17" hidden="1" customWidth="1"/>
    <col min="13" max="13" width="8.69921875" style="18" hidden="1" customWidth="1"/>
    <col min="14" max="14" width="8.69921875" style="17" hidden="1" customWidth="1"/>
    <col min="15" max="15" width="8.69921875" style="17"/>
    <col min="16" max="16" width="12.296875" style="17" customWidth="1"/>
    <col min="17" max="16384" width="8.69921875" style="17"/>
  </cols>
  <sheetData>
    <row r="1" spans="1:16" ht="5.4" customHeight="1" x14ac:dyDescent="0.3"/>
    <row r="2" spans="1:16" ht="44.4" customHeight="1" x14ac:dyDescent="0.3">
      <c r="B2" s="22" t="s">
        <v>5</v>
      </c>
      <c r="C2" s="23"/>
      <c r="D2" s="23"/>
      <c r="E2" s="23"/>
      <c r="G2" s="15" t="s">
        <v>0</v>
      </c>
      <c r="M2" s="4" t="s">
        <v>1</v>
      </c>
      <c r="P2" s="19"/>
    </row>
    <row r="3" spans="1:16" ht="3" hidden="1" customHeight="1" x14ac:dyDescent="0.3"/>
    <row r="4" spans="1:16" s="20" customFormat="1" ht="37.799999999999997" customHeight="1" x14ac:dyDescent="0.3">
      <c r="A4" s="8"/>
      <c r="B4" s="5" t="s">
        <v>2</v>
      </c>
      <c r="C4" s="5" t="s">
        <v>4</v>
      </c>
      <c r="D4" s="6" t="s">
        <v>3</v>
      </c>
      <c r="E4" s="7" t="s">
        <v>6</v>
      </c>
      <c r="F4" s="8"/>
      <c r="G4" s="16">
        <v>250</v>
      </c>
      <c r="H4" s="8"/>
      <c r="I4" s="8"/>
      <c r="J4" s="8"/>
      <c r="K4" s="8"/>
      <c r="M4" s="21"/>
    </row>
    <row r="5" spans="1:16" ht="30.6" customHeight="1" x14ac:dyDescent="0.3">
      <c r="B5" s="31">
        <v>1</v>
      </c>
      <c r="C5" s="25">
        <v>0</v>
      </c>
      <c r="D5" s="29">
        <f t="shared" ref="D5:D44" si="0">$G$4-($G$4*C5)</f>
        <v>250</v>
      </c>
      <c r="E5" s="30">
        <f>D5*B5</f>
        <v>250</v>
      </c>
      <c r="F5" s="13"/>
      <c r="M5" s="4">
        <v>0</v>
      </c>
    </row>
    <row r="6" spans="1:16" hidden="1" x14ac:dyDescent="0.3">
      <c r="B6" s="28">
        <f>B5+1</f>
        <v>2</v>
      </c>
      <c r="C6" s="25">
        <f t="shared" ref="C6:C44" si="1">C5+M6</f>
        <v>2.5000000000000001E-3</v>
      </c>
      <c r="D6" s="29">
        <f t="shared" si="0"/>
        <v>249.375</v>
      </c>
      <c r="E6" s="30">
        <f>D6*B6</f>
        <v>498.75</v>
      </c>
      <c r="F6" s="13"/>
      <c r="G6" s="13"/>
      <c r="M6" s="4">
        <v>2.5000000000000001E-3</v>
      </c>
    </row>
    <row r="7" spans="1:16" hidden="1" x14ac:dyDescent="0.3">
      <c r="B7" s="28">
        <f t="shared" ref="B7:B27" si="2">B6+1</f>
        <v>3</v>
      </c>
      <c r="C7" s="25">
        <f t="shared" si="1"/>
        <v>5.0000000000000001E-3</v>
      </c>
      <c r="D7" s="29">
        <f t="shared" si="0"/>
        <v>248.75</v>
      </c>
      <c r="E7" s="30">
        <f>D7*B7</f>
        <v>746.25</v>
      </c>
      <c r="F7" s="13"/>
      <c r="G7" s="13"/>
      <c r="M7" s="4">
        <v>2.5000000000000001E-3</v>
      </c>
    </row>
    <row r="8" spans="1:16" hidden="1" x14ac:dyDescent="0.3">
      <c r="B8" s="28">
        <f t="shared" si="2"/>
        <v>4</v>
      </c>
      <c r="C8" s="25">
        <f t="shared" si="1"/>
        <v>7.4999999999999997E-3</v>
      </c>
      <c r="D8" s="29">
        <f>$G$4-($G$4*C8)</f>
        <v>248.125</v>
      </c>
      <c r="E8" s="30">
        <f t="shared" ref="E8:E29" si="3">D8*B8</f>
        <v>992.5</v>
      </c>
      <c r="F8" s="13"/>
      <c r="G8" s="13"/>
      <c r="M8" s="4">
        <v>2.5000000000000001E-3</v>
      </c>
    </row>
    <row r="9" spans="1:16" ht="31.2" customHeight="1" x14ac:dyDescent="0.3">
      <c r="B9" s="9">
        <f t="shared" si="2"/>
        <v>5</v>
      </c>
      <c r="C9" s="10">
        <f t="shared" si="1"/>
        <v>1.2500000000000001E-2</v>
      </c>
      <c r="D9" s="11">
        <f t="shared" si="0"/>
        <v>246.875</v>
      </c>
      <c r="E9" s="12">
        <f>D9*B9</f>
        <v>1234.375</v>
      </c>
      <c r="F9" s="13"/>
      <c r="G9" s="13"/>
      <c r="M9" s="4">
        <v>5.0000000000000001E-3</v>
      </c>
    </row>
    <row r="10" spans="1:16" hidden="1" x14ac:dyDescent="0.3">
      <c r="B10" s="24">
        <f t="shared" si="2"/>
        <v>6</v>
      </c>
      <c r="C10" s="25">
        <f t="shared" si="1"/>
        <v>1.7500000000000002E-2</v>
      </c>
      <c r="D10" s="26">
        <f t="shared" si="0"/>
        <v>245.625</v>
      </c>
      <c r="E10" s="27">
        <f t="shared" si="3"/>
        <v>1473.75</v>
      </c>
      <c r="F10" s="13"/>
      <c r="G10" s="13"/>
      <c r="M10" s="4">
        <v>5.0000000000000001E-3</v>
      </c>
    </row>
    <row r="11" spans="1:16" hidden="1" x14ac:dyDescent="0.3">
      <c r="B11" s="28">
        <f t="shared" si="2"/>
        <v>7</v>
      </c>
      <c r="C11" s="25">
        <f t="shared" si="1"/>
        <v>2.2500000000000003E-2</v>
      </c>
      <c r="D11" s="29">
        <f t="shared" si="0"/>
        <v>244.375</v>
      </c>
      <c r="E11" s="30">
        <f t="shared" si="3"/>
        <v>1710.625</v>
      </c>
      <c r="F11" s="13"/>
      <c r="G11" s="13"/>
      <c r="M11" s="4">
        <v>5.0000000000000001E-3</v>
      </c>
    </row>
    <row r="12" spans="1:16" hidden="1" x14ac:dyDescent="0.3">
      <c r="B12" s="28">
        <f t="shared" si="2"/>
        <v>8</v>
      </c>
      <c r="C12" s="25">
        <f t="shared" si="1"/>
        <v>2.7500000000000004E-2</v>
      </c>
      <c r="D12" s="29">
        <f t="shared" si="0"/>
        <v>243.125</v>
      </c>
      <c r="E12" s="30">
        <f t="shared" si="3"/>
        <v>1945</v>
      </c>
      <c r="F12" s="13"/>
      <c r="G12" s="13"/>
      <c r="M12" s="4">
        <v>5.0000000000000001E-3</v>
      </c>
    </row>
    <row r="13" spans="1:16" hidden="1" x14ac:dyDescent="0.3">
      <c r="B13" s="28">
        <f t="shared" si="2"/>
        <v>9</v>
      </c>
      <c r="C13" s="25">
        <f t="shared" si="1"/>
        <v>3.2500000000000001E-2</v>
      </c>
      <c r="D13" s="29">
        <f t="shared" si="0"/>
        <v>241.875</v>
      </c>
      <c r="E13" s="30">
        <f t="shared" si="3"/>
        <v>2176.875</v>
      </c>
      <c r="F13" s="13"/>
      <c r="G13" s="13"/>
      <c r="M13" s="4">
        <v>5.0000000000000001E-3</v>
      </c>
    </row>
    <row r="14" spans="1:16" ht="31.2" customHeight="1" x14ac:dyDescent="0.3">
      <c r="B14" s="9">
        <f t="shared" si="2"/>
        <v>10</v>
      </c>
      <c r="C14" s="10">
        <f t="shared" si="1"/>
        <v>0.04</v>
      </c>
      <c r="D14" s="11">
        <f t="shared" si="0"/>
        <v>240</v>
      </c>
      <c r="E14" s="12">
        <f t="shared" si="3"/>
        <v>2400</v>
      </c>
      <c r="F14" s="13"/>
      <c r="G14" s="13"/>
      <c r="M14" s="4">
        <v>7.4999999999999997E-3</v>
      </c>
    </row>
    <row r="15" spans="1:16" hidden="1" x14ac:dyDescent="0.3">
      <c r="B15" s="24">
        <f t="shared" si="2"/>
        <v>11</v>
      </c>
      <c r="C15" s="25">
        <f t="shared" si="1"/>
        <v>4.7500000000000001E-2</v>
      </c>
      <c r="D15" s="26">
        <f t="shared" si="0"/>
        <v>238.125</v>
      </c>
      <c r="E15" s="27">
        <f t="shared" si="3"/>
        <v>2619.375</v>
      </c>
      <c r="F15" s="13"/>
      <c r="G15" s="13"/>
      <c r="M15" s="4">
        <v>7.4999999999999997E-3</v>
      </c>
    </row>
    <row r="16" spans="1:16" hidden="1" x14ac:dyDescent="0.3">
      <c r="B16" s="28">
        <f t="shared" si="2"/>
        <v>12</v>
      </c>
      <c r="C16" s="25">
        <f t="shared" si="1"/>
        <v>5.5E-2</v>
      </c>
      <c r="D16" s="29">
        <f t="shared" si="0"/>
        <v>236.25</v>
      </c>
      <c r="E16" s="30">
        <f t="shared" si="3"/>
        <v>2835</v>
      </c>
      <c r="F16" s="13"/>
      <c r="G16" s="13"/>
      <c r="M16" s="4">
        <v>7.4999999999999997E-3</v>
      </c>
    </row>
    <row r="17" spans="2:13" hidden="1" x14ac:dyDescent="0.3">
      <c r="B17" s="28">
        <f t="shared" si="2"/>
        <v>13</v>
      </c>
      <c r="C17" s="25">
        <f t="shared" si="1"/>
        <v>6.25E-2</v>
      </c>
      <c r="D17" s="29">
        <f t="shared" si="0"/>
        <v>234.375</v>
      </c>
      <c r="E17" s="30">
        <f t="shared" si="3"/>
        <v>3046.875</v>
      </c>
      <c r="F17" s="13"/>
      <c r="G17" s="13"/>
      <c r="M17" s="4">
        <v>7.4999999999999997E-3</v>
      </c>
    </row>
    <row r="18" spans="2:13" hidden="1" x14ac:dyDescent="0.3">
      <c r="B18" s="28">
        <f t="shared" si="2"/>
        <v>14</v>
      </c>
      <c r="C18" s="25">
        <f t="shared" si="1"/>
        <v>7.0000000000000007E-2</v>
      </c>
      <c r="D18" s="29">
        <f t="shared" si="0"/>
        <v>232.5</v>
      </c>
      <c r="E18" s="30">
        <f t="shared" si="3"/>
        <v>3255</v>
      </c>
      <c r="F18" s="13"/>
      <c r="G18" s="13"/>
      <c r="M18" s="4">
        <v>7.4999999999999997E-3</v>
      </c>
    </row>
    <row r="19" spans="2:13" ht="31.2" customHeight="1" x14ac:dyDescent="0.3">
      <c r="B19" s="9">
        <f t="shared" si="2"/>
        <v>15</v>
      </c>
      <c r="C19" s="10">
        <f t="shared" si="1"/>
        <v>7.7500000000000013E-2</v>
      </c>
      <c r="D19" s="11">
        <f t="shared" si="0"/>
        <v>230.625</v>
      </c>
      <c r="E19" s="12">
        <f t="shared" si="3"/>
        <v>3459.375</v>
      </c>
      <c r="F19" s="13"/>
      <c r="G19" s="13"/>
      <c r="M19" s="4">
        <v>7.4999999999999997E-3</v>
      </c>
    </row>
    <row r="20" spans="2:13" hidden="1" x14ac:dyDescent="0.3">
      <c r="B20" s="24">
        <f t="shared" si="2"/>
        <v>16</v>
      </c>
      <c r="C20" s="25">
        <f t="shared" si="1"/>
        <v>8.500000000000002E-2</v>
      </c>
      <c r="D20" s="26">
        <f t="shared" si="0"/>
        <v>228.75</v>
      </c>
      <c r="E20" s="27">
        <f t="shared" si="3"/>
        <v>3660</v>
      </c>
      <c r="F20" s="13"/>
      <c r="G20" s="13"/>
      <c r="M20" s="4">
        <v>7.4999999999999997E-3</v>
      </c>
    </row>
    <row r="21" spans="2:13" hidden="1" x14ac:dyDescent="0.3">
      <c r="B21" s="28">
        <f t="shared" si="2"/>
        <v>17</v>
      </c>
      <c r="C21" s="25">
        <f t="shared" si="1"/>
        <v>9.2500000000000027E-2</v>
      </c>
      <c r="D21" s="29">
        <f t="shared" si="0"/>
        <v>226.875</v>
      </c>
      <c r="E21" s="30">
        <f t="shared" si="3"/>
        <v>3856.875</v>
      </c>
      <c r="F21" s="13"/>
      <c r="G21" s="13"/>
      <c r="M21" s="4">
        <v>7.4999999999999997E-3</v>
      </c>
    </row>
    <row r="22" spans="2:13" hidden="1" x14ac:dyDescent="0.3">
      <c r="B22" s="28">
        <f t="shared" si="2"/>
        <v>18</v>
      </c>
      <c r="C22" s="25">
        <f t="shared" si="1"/>
        <v>0.10000000000000003</v>
      </c>
      <c r="D22" s="29">
        <f t="shared" si="0"/>
        <v>225</v>
      </c>
      <c r="E22" s="30">
        <f t="shared" si="3"/>
        <v>4050</v>
      </c>
      <c r="F22" s="13"/>
      <c r="G22" s="13"/>
      <c r="M22" s="4">
        <v>7.4999999999999997E-3</v>
      </c>
    </row>
    <row r="23" spans="2:13" hidden="1" x14ac:dyDescent="0.3">
      <c r="B23" s="28">
        <f t="shared" si="2"/>
        <v>19</v>
      </c>
      <c r="C23" s="25">
        <f t="shared" si="1"/>
        <v>0.10750000000000004</v>
      </c>
      <c r="D23" s="29">
        <f t="shared" si="0"/>
        <v>223.125</v>
      </c>
      <c r="E23" s="30">
        <f t="shared" si="3"/>
        <v>4239.375</v>
      </c>
      <c r="F23" s="13"/>
      <c r="G23" s="13"/>
      <c r="M23" s="4">
        <v>7.4999999999999997E-3</v>
      </c>
    </row>
    <row r="24" spans="2:13" ht="31.2" customHeight="1" x14ac:dyDescent="0.3">
      <c r="B24" s="9">
        <f t="shared" si="2"/>
        <v>20</v>
      </c>
      <c r="C24" s="10">
        <f t="shared" si="1"/>
        <v>0.11750000000000003</v>
      </c>
      <c r="D24" s="11">
        <f t="shared" si="0"/>
        <v>220.625</v>
      </c>
      <c r="E24" s="12">
        <f t="shared" si="3"/>
        <v>4412.5</v>
      </c>
      <c r="F24" s="13"/>
      <c r="G24" s="13"/>
      <c r="M24" s="4">
        <v>0.01</v>
      </c>
    </row>
    <row r="25" spans="2:13" hidden="1" x14ac:dyDescent="0.3">
      <c r="B25" s="24">
        <f t="shared" si="2"/>
        <v>21</v>
      </c>
      <c r="C25" s="25">
        <f t="shared" si="1"/>
        <v>0.12750000000000003</v>
      </c>
      <c r="D25" s="26">
        <f t="shared" si="0"/>
        <v>218.125</v>
      </c>
      <c r="E25" s="27">
        <f>D25*B25</f>
        <v>4580.625</v>
      </c>
      <c r="F25" s="13"/>
      <c r="G25" s="13"/>
      <c r="M25" s="4">
        <v>0.01</v>
      </c>
    </row>
    <row r="26" spans="2:13" hidden="1" x14ac:dyDescent="0.3">
      <c r="B26" s="28">
        <f t="shared" si="2"/>
        <v>22</v>
      </c>
      <c r="C26" s="25">
        <f t="shared" si="1"/>
        <v>0.13750000000000004</v>
      </c>
      <c r="D26" s="29">
        <f t="shared" si="0"/>
        <v>215.625</v>
      </c>
      <c r="E26" s="30">
        <f t="shared" si="3"/>
        <v>4743.75</v>
      </c>
      <c r="F26" s="13"/>
      <c r="G26" s="13"/>
      <c r="M26" s="4">
        <v>0.01</v>
      </c>
    </row>
    <row r="27" spans="2:13" hidden="1" x14ac:dyDescent="0.3">
      <c r="B27" s="28">
        <f t="shared" si="2"/>
        <v>23</v>
      </c>
      <c r="C27" s="25">
        <f t="shared" si="1"/>
        <v>0.14750000000000005</v>
      </c>
      <c r="D27" s="29">
        <f t="shared" si="0"/>
        <v>213.125</v>
      </c>
      <c r="E27" s="30">
        <f t="shared" si="3"/>
        <v>4901.875</v>
      </c>
      <c r="F27" s="13"/>
      <c r="G27" s="13"/>
      <c r="M27" s="4">
        <v>0.01</v>
      </c>
    </row>
    <row r="28" spans="2:13" hidden="1" x14ac:dyDescent="0.3">
      <c r="B28" s="28">
        <f>B27+1</f>
        <v>24</v>
      </c>
      <c r="C28" s="25">
        <f t="shared" si="1"/>
        <v>0.15750000000000006</v>
      </c>
      <c r="D28" s="29">
        <f t="shared" si="0"/>
        <v>210.625</v>
      </c>
      <c r="E28" s="30">
        <f t="shared" si="3"/>
        <v>5055</v>
      </c>
      <c r="F28" s="13"/>
      <c r="G28" s="13"/>
      <c r="M28" s="4">
        <v>0.01</v>
      </c>
    </row>
    <row r="29" spans="2:13" ht="31.2" customHeight="1" x14ac:dyDescent="0.3">
      <c r="B29" s="9">
        <f t="shared" ref="B29:B84" si="4">B28+1</f>
        <v>25</v>
      </c>
      <c r="C29" s="10">
        <f t="shared" si="1"/>
        <v>0.17000000000000007</v>
      </c>
      <c r="D29" s="11">
        <f t="shared" si="0"/>
        <v>207.5</v>
      </c>
      <c r="E29" s="12">
        <f t="shared" si="3"/>
        <v>5187.5</v>
      </c>
      <c r="F29" s="13"/>
      <c r="G29" s="13"/>
      <c r="M29" s="4">
        <v>1.2500000000000001E-2</v>
      </c>
    </row>
    <row r="30" spans="2:13" hidden="1" x14ac:dyDescent="0.3">
      <c r="B30" s="24">
        <f t="shared" si="4"/>
        <v>26</v>
      </c>
      <c r="C30" s="25">
        <f t="shared" si="1"/>
        <v>0.18250000000000008</v>
      </c>
      <c r="D30" s="26">
        <f t="shared" si="0"/>
        <v>204.37499999999997</v>
      </c>
      <c r="E30" s="27">
        <f t="shared" ref="E30:E34" si="5">D30*B30</f>
        <v>5313.7499999999991</v>
      </c>
      <c r="F30" s="13"/>
      <c r="G30" s="13"/>
      <c r="M30" s="4">
        <v>1.2500000000000001E-2</v>
      </c>
    </row>
    <row r="31" spans="2:13" hidden="1" x14ac:dyDescent="0.3">
      <c r="B31" s="28">
        <f t="shared" si="4"/>
        <v>27</v>
      </c>
      <c r="C31" s="25">
        <f t="shared" si="1"/>
        <v>0.19500000000000009</v>
      </c>
      <c r="D31" s="29">
        <f t="shared" si="0"/>
        <v>201.24999999999997</v>
      </c>
      <c r="E31" s="30">
        <f t="shared" si="5"/>
        <v>5433.7499999999991</v>
      </c>
      <c r="F31" s="13"/>
      <c r="G31" s="13"/>
      <c r="M31" s="4">
        <v>1.2500000000000001E-2</v>
      </c>
    </row>
    <row r="32" spans="2:13" hidden="1" x14ac:dyDescent="0.3">
      <c r="B32" s="28">
        <f t="shared" si="4"/>
        <v>28</v>
      </c>
      <c r="C32" s="25">
        <f t="shared" si="1"/>
        <v>0.2075000000000001</v>
      </c>
      <c r="D32" s="29">
        <f t="shared" si="0"/>
        <v>198.12499999999997</v>
      </c>
      <c r="E32" s="30">
        <f t="shared" si="5"/>
        <v>5547.4999999999991</v>
      </c>
      <c r="F32" s="13"/>
      <c r="G32" s="13"/>
      <c r="M32" s="4">
        <v>1.2500000000000001E-2</v>
      </c>
    </row>
    <row r="33" spans="2:13" hidden="1" x14ac:dyDescent="0.3">
      <c r="B33" s="28">
        <f t="shared" si="4"/>
        <v>29</v>
      </c>
      <c r="C33" s="25">
        <f t="shared" si="1"/>
        <v>0.22000000000000011</v>
      </c>
      <c r="D33" s="29">
        <f t="shared" si="0"/>
        <v>194.99999999999997</v>
      </c>
      <c r="E33" s="30">
        <f t="shared" si="5"/>
        <v>5654.9999999999991</v>
      </c>
      <c r="F33" s="13"/>
      <c r="G33" s="13"/>
      <c r="M33" s="4">
        <v>1.2500000000000001E-2</v>
      </c>
    </row>
    <row r="34" spans="2:13" ht="31.2" customHeight="1" x14ac:dyDescent="0.3">
      <c r="B34" s="9">
        <f t="shared" si="4"/>
        <v>30</v>
      </c>
      <c r="C34" s="10">
        <f t="shared" si="1"/>
        <v>0.2350000000000001</v>
      </c>
      <c r="D34" s="11">
        <f t="shared" si="0"/>
        <v>191.24999999999997</v>
      </c>
      <c r="E34" s="12">
        <f t="shared" si="5"/>
        <v>5737.4999999999991</v>
      </c>
      <c r="F34" s="13"/>
      <c r="G34" s="13"/>
      <c r="M34" s="4">
        <v>1.4999999999999999E-2</v>
      </c>
    </row>
    <row r="35" spans="2:13" hidden="1" x14ac:dyDescent="0.3">
      <c r="B35" s="24">
        <f t="shared" si="4"/>
        <v>31</v>
      </c>
      <c r="C35" s="25">
        <f t="shared" si="1"/>
        <v>0.25000000000000011</v>
      </c>
      <c r="D35" s="26">
        <f t="shared" si="0"/>
        <v>187.49999999999997</v>
      </c>
      <c r="E35" s="27">
        <f t="shared" ref="E35:E36" si="6">D35*B35</f>
        <v>5812.4999999999991</v>
      </c>
      <c r="G35" s="13"/>
      <c r="M35" s="4">
        <v>1.4999999999999999E-2</v>
      </c>
    </row>
    <row r="36" spans="2:13" hidden="1" x14ac:dyDescent="0.3">
      <c r="B36" s="28">
        <f t="shared" si="4"/>
        <v>32</v>
      </c>
      <c r="C36" s="25">
        <f t="shared" si="1"/>
        <v>0.26500000000000012</v>
      </c>
      <c r="D36" s="29">
        <f t="shared" si="0"/>
        <v>183.74999999999997</v>
      </c>
      <c r="E36" s="30">
        <f t="shared" si="6"/>
        <v>5879.9999999999991</v>
      </c>
      <c r="G36" s="13"/>
      <c r="M36" s="4">
        <v>1.4999999999999999E-2</v>
      </c>
    </row>
    <row r="37" spans="2:13" hidden="1" x14ac:dyDescent="0.3">
      <c r="B37" s="28">
        <f t="shared" si="4"/>
        <v>33</v>
      </c>
      <c r="C37" s="25">
        <f t="shared" si="1"/>
        <v>0.28000000000000014</v>
      </c>
      <c r="D37" s="29">
        <f t="shared" si="0"/>
        <v>179.99999999999997</v>
      </c>
      <c r="E37" s="30">
        <f t="shared" ref="E37:E44" si="7">D37*B37</f>
        <v>5939.9999999999991</v>
      </c>
      <c r="G37" s="13"/>
      <c r="M37" s="4">
        <v>1.4999999999999999E-2</v>
      </c>
    </row>
    <row r="38" spans="2:13" hidden="1" x14ac:dyDescent="0.3">
      <c r="B38" s="28">
        <f t="shared" si="4"/>
        <v>34</v>
      </c>
      <c r="C38" s="25">
        <f t="shared" si="1"/>
        <v>0.29500000000000015</v>
      </c>
      <c r="D38" s="29">
        <f t="shared" si="0"/>
        <v>176.24999999999994</v>
      </c>
      <c r="E38" s="30">
        <f t="shared" si="7"/>
        <v>5992.4999999999982</v>
      </c>
      <c r="G38" s="13"/>
      <c r="M38" s="4">
        <v>1.4999999999999999E-2</v>
      </c>
    </row>
    <row r="39" spans="2:13" ht="31.2" customHeight="1" x14ac:dyDescent="0.3">
      <c r="B39" s="9">
        <f t="shared" si="4"/>
        <v>35</v>
      </c>
      <c r="C39" s="10">
        <f t="shared" si="1"/>
        <v>0.31000000000000016</v>
      </c>
      <c r="D39" s="11">
        <f t="shared" si="0"/>
        <v>172.49999999999994</v>
      </c>
      <c r="E39" s="12">
        <f t="shared" si="7"/>
        <v>6037.4999999999982</v>
      </c>
      <c r="F39" s="13"/>
      <c r="G39" s="13"/>
      <c r="M39" s="4">
        <v>1.4999999999999999E-2</v>
      </c>
    </row>
    <row r="40" spans="2:13" hidden="1" x14ac:dyDescent="0.3">
      <c r="B40" s="24">
        <f t="shared" si="4"/>
        <v>36</v>
      </c>
      <c r="C40" s="25">
        <f t="shared" si="1"/>
        <v>0.32500000000000018</v>
      </c>
      <c r="D40" s="26">
        <f t="shared" si="0"/>
        <v>168.74999999999994</v>
      </c>
      <c r="E40" s="27">
        <f t="shared" si="7"/>
        <v>6074.9999999999982</v>
      </c>
      <c r="G40" s="13"/>
      <c r="M40" s="4">
        <v>1.4999999999999999E-2</v>
      </c>
    </row>
    <row r="41" spans="2:13" hidden="1" x14ac:dyDescent="0.3">
      <c r="B41" s="28">
        <f t="shared" si="4"/>
        <v>37</v>
      </c>
      <c r="C41" s="25">
        <f t="shared" si="1"/>
        <v>0.34000000000000019</v>
      </c>
      <c r="D41" s="29">
        <f t="shared" si="0"/>
        <v>164.99999999999994</v>
      </c>
      <c r="E41" s="30">
        <f t="shared" si="7"/>
        <v>6104.9999999999982</v>
      </c>
      <c r="G41" s="13"/>
      <c r="M41" s="4">
        <v>1.4999999999999999E-2</v>
      </c>
    </row>
    <row r="42" spans="2:13" hidden="1" x14ac:dyDescent="0.3">
      <c r="B42" s="28">
        <f t="shared" si="4"/>
        <v>38</v>
      </c>
      <c r="C42" s="25">
        <f t="shared" si="1"/>
        <v>0.3550000000000002</v>
      </c>
      <c r="D42" s="29">
        <f t="shared" si="0"/>
        <v>161.24999999999994</v>
      </c>
      <c r="E42" s="30">
        <f t="shared" si="7"/>
        <v>6127.4999999999982</v>
      </c>
      <c r="G42" s="13"/>
      <c r="M42" s="4">
        <v>1.4999999999999999E-2</v>
      </c>
    </row>
    <row r="43" spans="2:13" hidden="1" x14ac:dyDescent="0.3">
      <c r="B43" s="28">
        <f t="shared" si="4"/>
        <v>39</v>
      </c>
      <c r="C43" s="25">
        <f t="shared" si="1"/>
        <v>0.37000000000000022</v>
      </c>
      <c r="D43" s="29">
        <f t="shared" si="0"/>
        <v>157.49999999999994</v>
      </c>
      <c r="E43" s="30">
        <f t="shared" si="7"/>
        <v>6142.4999999999982</v>
      </c>
      <c r="G43" s="13"/>
      <c r="M43" s="4">
        <v>1.4999999999999999E-2</v>
      </c>
    </row>
    <row r="44" spans="2:13" ht="31.2" customHeight="1" x14ac:dyDescent="0.3">
      <c r="B44" s="9">
        <f t="shared" si="4"/>
        <v>40</v>
      </c>
      <c r="C44" s="10">
        <f t="shared" si="1"/>
        <v>0.37250000000000022</v>
      </c>
      <c r="D44" s="11">
        <f t="shared" si="0"/>
        <v>156.87499999999994</v>
      </c>
      <c r="E44" s="12">
        <f t="shared" si="7"/>
        <v>6274.9999999999982</v>
      </c>
      <c r="F44" s="13"/>
      <c r="G44" s="13"/>
      <c r="M44" s="4">
        <v>2.5000000000000001E-3</v>
      </c>
    </row>
    <row r="45" spans="2:13" hidden="1" x14ac:dyDescent="0.3">
      <c r="B45" s="24">
        <f t="shared" si="4"/>
        <v>41</v>
      </c>
      <c r="C45" s="25">
        <f t="shared" ref="C45:C50" si="8">C44+M45</f>
        <v>0.37500000000000022</v>
      </c>
      <c r="D45" s="26">
        <f t="shared" ref="D45:D50" si="9">$G$4-($G$4*C45)</f>
        <v>156.24999999999994</v>
      </c>
      <c r="E45" s="27">
        <f t="shared" ref="E45:E50" si="10">D45*B45</f>
        <v>6406.2499999999973</v>
      </c>
      <c r="F45" s="13"/>
      <c r="G45" s="13"/>
      <c r="M45" s="4">
        <v>2.5000000000000001E-3</v>
      </c>
    </row>
    <row r="46" spans="2:13" hidden="1" x14ac:dyDescent="0.3">
      <c r="B46" s="28">
        <f t="shared" si="4"/>
        <v>42</v>
      </c>
      <c r="C46" s="25">
        <f t="shared" si="8"/>
        <v>0.37750000000000022</v>
      </c>
      <c r="D46" s="29">
        <f t="shared" si="9"/>
        <v>155.62499999999994</v>
      </c>
      <c r="E46" s="30">
        <f t="shared" si="10"/>
        <v>6536.2499999999973</v>
      </c>
      <c r="G46" s="13"/>
      <c r="M46" s="4">
        <v>2.5000000000000001E-3</v>
      </c>
    </row>
    <row r="47" spans="2:13" hidden="1" x14ac:dyDescent="0.3">
      <c r="B47" s="28">
        <f t="shared" si="4"/>
        <v>43</v>
      </c>
      <c r="C47" s="25">
        <f t="shared" si="8"/>
        <v>0.38000000000000023</v>
      </c>
      <c r="D47" s="29">
        <f>$G$4-($G$4*C47)</f>
        <v>154.99999999999994</v>
      </c>
      <c r="E47" s="30">
        <f t="shared" si="10"/>
        <v>6664.9999999999973</v>
      </c>
      <c r="G47" s="13"/>
      <c r="M47" s="4">
        <v>2.5000000000000001E-3</v>
      </c>
    </row>
    <row r="48" spans="2:13" hidden="1" x14ac:dyDescent="0.3">
      <c r="B48" s="28">
        <f t="shared" si="4"/>
        <v>44</v>
      </c>
      <c r="C48" s="25">
        <f t="shared" si="8"/>
        <v>0.38250000000000023</v>
      </c>
      <c r="D48" s="29">
        <f t="shared" si="9"/>
        <v>154.37499999999994</v>
      </c>
      <c r="E48" s="30">
        <f t="shared" si="10"/>
        <v>6792.4999999999973</v>
      </c>
      <c r="G48" s="13"/>
      <c r="M48" s="4">
        <v>2.5000000000000001E-3</v>
      </c>
    </row>
    <row r="49" spans="2:13" ht="31.2" customHeight="1" x14ac:dyDescent="0.3">
      <c r="B49" s="9">
        <f t="shared" si="4"/>
        <v>45</v>
      </c>
      <c r="C49" s="10">
        <f t="shared" si="8"/>
        <v>0.38500000000000023</v>
      </c>
      <c r="D49" s="11">
        <f t="shared" si="9"/>
        <v>153.74999999999994</v>
      </c>
      <c r="E49" s="12">
        <f t="shared" si="10"/>
        <v>6918.7499999999973</v>
      </c>
      <c r="F49" s="13"/>
      <c r="G49" s="13"/>
      <c r="M49" s="4">
        <v>2.5000000000000001E-3</v>
      </c>
    </row>
    <row r="50" spans="2:13" hidden="1" x14ac:dyDescent="0.3">
      <c r="B50" s="24">
        <f t="shared" si="4"/>
        <v>46</v>
      </c>
      <c r="C50" s="25">
        <f t="shared" si="8"/>
        <v>0.38750000000000023</v>
      </c>
      <c r="D50" s="26">
        <f t="shared" si="9"/>
        <v>153.12499999999994</v>
      </c>
      <c r="E50" s="27">
        <f t="shared" si="10"/>
        <v>7043.7499999999973</v>
      </c>
      <c r="G50" s="13"/>
      <c r="M50" s="4">
        <v>2.5000000000000001E-3</v>
      </c>
    </row>
    <row r="51" spans="2:13" hidden="1" x14ac:dyDescent="0.3">
      <c r="B51" s="28">
        <f t="shared" si="4"/>
        <v>47</v>
      </c>
      <c r="C51" s="25">
        <f t="shared" ref="C51:C56" si="11">C50+M51</f>
        <v>0.39000000000000024</v>
      </c>
      <c r="D51" s="29">
        <f t="shared" ref="D51:D56" si="12">$G$4-($G$4*C51)</f>
        <v>152.49999999999994</v>
      </c>
      <c r="E51" s="30">
        <f t="shared" ref="E51:E56" si="13">D51*B51</f>
        <v>7167.4999999999973</v>
      </c>
      <c r="F51" s="13"/>
      <c r="G51" s="13"/>
      <c r="M51" s="4">
        <v>2.5000000000000001E-3</v>
      </c>
    </row>
    <row r="52" spans="2:13" hidden="1" x14ac:dyDescent="0.3">
      <c r="B52" s="28">
        <f t="shared" si="4"/>
        <v>48</v>
      </c>
      <c r="C52" s="25">
        <f t="shared" si="11"/>
        <v>0.39250000000000024</v>
      </c>
      <c r="D52" s="29">
        <f t="shared" si="12"/>
        <v>151.87499999999994</v>
      </c>
      <c r="E52" s="30">
        <f t="shared" si="13"/>
        <v>7289.9999999999973</v>
      </c>
      <c r="G52" s="13"/>
      <c r="M52" s="4">
        <v>2.5000000000000001E-3</v>
      </c>
    </row>
    <row r="53" spans="2:13" hidden="1" x14ac:dyDescent="0.3">
      <c r="B53" s="28">
        <f t="shared" si="4"/>
        <v>49</v>
      </c>
      <c r="C53" s="25">
        <f t="shared" si="11"/>
        <v>0.39500000000000024</v>
      </c>
      <c r="D53" s="29">
        <f t="shared" si="12"/>
        <v>151.24999999999994</v>
      </c>
      <c r="E53" s="30">
        <f t="shared" si="13"/>
        <v>7411.2499999999973</v>
      </c>
      <c r="G53" s="13"/>
      <c r="M53" s="4">
        <v>2.5000000000000001E-3</v>
      </c>
    </row>
    <row r="54" spans="2:13" ht="31.2" customHeight="1" x14ac:dyDescent="0.3">
      <c r="B54" s="9">
        <f t="shared" si="4"/>
        <v>50</v>
      </c>
      <c r="C54" s="10">
        <f>C53+M54</f>
        <v>0.39750000000000024</v>
      </c>
      <c r="D54" s="11">
        <f t="shared" si="12"/>
        <v>150.62499999999994</v>
      </c>
      <c r="E54" s="12">
        <f t="shared" si="13"/>
        <v>7531.2499999999973</v>
      </c>
      <c r="F54" s="13"/>
      <c r="G54" s="13"/>
      <c r="M54" s="4">
        <v>2.5000000000000001E-3</v>
      </c>
    </row>
    <row r="55" spans="2:13" hidden="1" x14ac:dyDescent="0.3">
      <c r="B55" s="24">
        <f t="shared" si="4"/>
        <v>51</v>
      </c>
      <c r="C55" s="25">
        <f t="shared" si="11"/>
        <v>0.40000000000000024</v>
      </c>
      <c r="D55" s="26">
        <f t="shared" si="12"/>
        <v>149.99999999999994</v>
      </c>
      <c r="E55" s="27">
        <f t="shared" si="13"/>
        <v>7649.9999999999973</v>
      </c>
      <c r="G55" s="13"/>
      <c r="M55" s="4">
        <v>2.5000000000000001E-3</v>
      </c>
    </row>
    <row r="56" spans="2:13" hidden="1" x14ac:dyDescent="0.3">
      <c r="B56" s="28">
        <f t="shared" si="4"/>
        <v>52</v>
      </c>
      <c r="C56" s="25">
        <f t="shared" si="11"/>
        <v>0.40250000000000025</v>
      </c>
      <c r="D56" s="29">
        <f t="shared" si="12"/>
        <v>149.37499999999994</v>
      </c>
      <c r="E56" s="30">
        <f t="shared" si="13"/>
        <v>7767.4999999999973</v>
      </c>
      <c r="G56" s="13"/>
      <c r="M56" s="4">
        <v>2.5000000000000001E-3</v>
      </c>
    </row>
    <row r="57" spans="2:13" hidden="1" x14ac:dyDescent="0.3">
      <c r="B57" s="28">
        <f t="shared" si="4"/>
        <v>53</v>
      </c>
      <c r="C57" s="25">
        <f t="shared" ref="C57:C62" si="14">C56+M57</f>
        <v>0.40500000000000025</v>
      </c>
      <c r="D57" s="29">
        <f t="shared" ref="D57:D62" si="15">$G$4-($G$4*C57)</f>
        <v>148.74999999999994</v>
      </c>
      <c r="E57" s="30">
        <f t="shared" ref="E57:E62" si="16">D57*B57</f>
        <v>7883.7499999999973</v>
      </c>
      <c r="F57" s="13"/>
      <c r="G57" s="13"/>
      <c r="M57" s="4">
        <v>2.5000000000000001E-3</v>
      </c>
    </row>
    <row r="58" spans="2:13" hidden="1" x14ac:dyDescent="0.3">
      <c r="B58" s="28">
        <f t="shared" si="4"/>
        <v>54</v>
      </c>
      <c r="C58" s="25">
        <f t="shared" si="14"/>
        <v>0.40750000000000025</v>
      </c>
      <c r="D58" s="29">
        <f t="shared" si="15"/>
        <v>148.12499999999994</v>
      </c>
      <c r="E58" s="30">
        <f t="shared" si="16"/>
        <v>7998.7499999999973</v>
      </c>
      <c r="G58" s="13"/>
      <c r="M58" s="4">
        <v>2.5000000000000001E-3</v>
      </c>
    </row>
    <row r="59" spans="2:13" ht="31.2" customHeight="1" x14ac:dyDescent="0.3">
      <c r="B59" s="9">
        <f t="shared" si="4"/>
        <v>55</v>
      </c>
      <c r="C59" s="10">
        <f t="shared" si="14"/>
        <v>0.41000000000000025</v>
      </c>
      <c r="D59" s="11">
        <f t="shared" si="15"/>
        <v>147.49999999999994</v>
      </c>
      <c r="E59" s="12">
        <f t="shared" si="16"/>
        <v>8112.4999999999973</v>
      </c>
      <c r="F59" s="13"/>
      <c r="G59" s="13"/>
      <c r="M59" s="4">
        <v>2.5000000000000001E-3</v>
      </c>
    </row>
    <row r="60" spans="2:13" hidden="1" x14ac:dyDescent="0.3">
      <c r="B60" s="24">
        <f t="shared" si="4"/>
        <v>56</v>
      </c>
      <c r="C60" s="25">
        <f t="shared" si="14"/>
        <v>0.41250000000000026</v>
      </c>
      <c r="D60" s="26">
        <f t="shared" si="15"/>
        <v>146.87499999999994</v>
      </c>
      <c r="E60" s="27">
        <f t="shared" si="16"/>
        <v>8224.9999999999964</v>
      </c>
      <c r="G60" s="13"/>
      <c r="M60" s="4">
        <v>2.5000000000000001E-3</v>
      </c>
    </row>
    <row r="61" spans="2:13" hidden="1" x14ac:dyDescent="0.3">
      <c r="B61" s="28">
        <f t="shared" si="4"/>
        <v>57</v>
      </c>
      <c r="C61" s="25">
        <f t="shared" si="14"/>
        <v>0.41500000000000026</v>
      </c>
      <c r="D61" s="29">
        <f t="shared" si="15"/>
        <v>146.24999999999994</v>
      </c>
      <c r="E61" s="30">
        <f t="shared" si="16"/>
        <v>8336.2499999999964</v>
      </c>
      <c r="G61" s="13"/>
      <c r="M61" s="4">
        <v>2.5000000000000001E-3</v>
      </c>
    </row>
    <row r="62" spans="2:13" hidden="1" x14ac:dyDescent="0.3">
      <c r="B62" s="28">
        <f t="shared" si="4"/>
        <v>58</v>
      </c>
      <c r="C62" s="25">
        <f t="shared" si="14"/>
        <v>0.41750000000000026</v>
      </c>
      <c r="D62" s="29">
        <f t="shared" si="15"/>
        <v>145.62499999999994</v>
      </c>
      <c r="E62" s="30">
        <f t="shared" si="16"/>
        <v>8446.2499999999964</v>
      </c>
      <c r="G62" s="13"/>
      <c r="M62" s="4">
        <v>2.5000000000000001E-3</v>
      </c>
    </row>
    <row r="63" spans="2:13" hidden="1" x14ac:dyDescent="0.3">
      <c r="B63" s="28">
        <f t="shared" si="4"/>
        <v>59</v>
      </c>
      <c r="C63" s="25">
        <f t="shared" ref="C63:C68" si="17">C62+M63</f>
        <v>0.42000000000000026</v>
      </c>
      <c r="D63" s="29">
        <f t="shared" ref="D63:D68" si="18">$G$4-($G$4*C63)</f>
        <v>144.99999999999994</v>
      </c>
      <c r="E63" s="30">
        <f t="shared" ref="E63:E68" si="19">D63*B63</f>
        <v>8554.9999999999964</v>
      </c>
      <c r="F63" s="13"/>
      <c r="G63" s="13"/>
      <c r="M63" s="4">
        <v>2.5000000000000001E-3</v>
      </c>
    </row>
    <row r="64" spans="2:13" ht="31.2" customHeight="1" x14ac:dyDescent="0.3">
      <c r="B64" s="9">
        <f t="shared" si="4"/>
        <v>60</v>
      </c>
      <c r="C64" s="10">
        <f t="shared" si="17"/>
        <v>0.42250000000000026</v>
      </c>
      <c r="D64" s="11">
        <f>$G$4-($G$4*C64)</f>
        <v>144.37499999999994</v>
      </c>
      <c r="E64" s="12">
        <f>D64*B64</f>
        <v>8662.4999999999964</v>
      </c>
      <c r="F64" s="13"/>
      <c r="G64" s="13"/>
      <c r="M64" s="4">
        <v>2.5000000000000001E-3</v>
      </c>
    </row>
    <row r="65" spans="2:13" hidden="1" x14ac:dyDescent="0.3">
      <c r="B65" s="24">
        <f t="shared" si="4"/>
        <v>61</v>
      </c>
      <c r="C65" s="25">
        <f t="shared" si="17"/>
        <v>0.42500000000000027</v>
      </c>
      <c r="D65" s="26">
        <f t="shared" si="18"/>
        <v>143.74999999999994</v>
      </c>
      <c r="E65" s="27">
        <f t="shared" si="19"/>
        <v>8768.7499999999964</v>
      </c>
      <c r="G65" s="13"/>
      <c r="M65" s="4">
        <v>2.5000000000000001E-3</v>
      </c>
    </row>
    <row r="66" spans="2:13" hidden="1" x14ac:dyDescent="0.3">
      <c r="B66" s="28">
        <f t="shared" si="4"/>
        <v>62</v>
      </c>
      <c r="C66" s="25">
        <f t="shared" si="17"/>
        <v>0.42750000000000027</v>
      </c>
      <c r="D66" s="29">
        <f t="shared" si="18"/>
        <v>143.12499999999994</v>
      </c>
      <c r="E66" s="30">
        <f t="shared" si="19"/>
        <v>8873.7499999999964</v>
      </c>
      <c r="G66" s="13"/>
      <c r="M66" s="4">
        <v>2.5000000000000001E-3</v>
      </c>
    </row>
    <row r="67" spans="2:13" hidden="1" x14ac:dyDescent="0.3">
      <c r="B67" s="28">
        <f t="shared" si="4"/>
        <v>63</v>
      </c>
      <c r="C67" s="25">
        <f t="shared" si="17"/>
        <v>0.43000000000000027</v>
      </c>
      <c r="D67" s="29">
        <f t="shared" si="18"/>
        <v>142.49999999999994</v>
      </c>
      <c r="E67" s="30">
        <f t="shared" si="19"/>
        <v>8977.4999999999964</v>
      </c>
      <c r="G67" s="13"/>
      <c r="M67" s="4">
        <v>2.5000000000000001E-3</v>
      </c>
    </row>
    <row r="68" spans="2:13" hidden="1" x14ac:dyDescent="0.3">
      <c r="B68" s="28">
        <f t="shared" si="4"/>
        <v>64</v>
      </c>
      <c r="C68" s="25">
        <f t="shared" si="17"/>
        <v>0.43250000000000027</v>
      </c>
      <c r="D68" s="29">
        <f t="shared" si="18"/>
        <v>141.87499999999994</v>
      </c>
      <c r="E68" s="30">
        <f t="shared" si="19"/>
        <v>9079.9999999999964</v>
      </c>
      <c r="G68" s="13"/>
      <c r="M68" s="4">
        <v>2.5000000000000001E-3</v>
      </c>
    </row>
    <row r="69" spans="2:13" ht="31.2" customHeight="1" x14ac:dyDescent="0.3">
      <c r="B69" s="9">
        <f t="shared" si="4"/>
        <v>65</v>
      </c>
      <c r="C69" s="10">
        <f t="shared" ref="C69:C74" si="20">C68+M69</f>
        <v>0.43500000000000028</v>
      </c>
      <c r="D69" s="11">
        <f t="shared" ref="D69:D73" si="21">$G$4-($G$4*C69)</f>
        <v>141.24999999999994</v>
      </c>
      <c r="E69" s="12">
        <f t="shared" ref="E69:E74" si="22">D69*B69</f>
        <v>9181.2499999999964</v>
      </c>
      <c r="F69" s="13"/>
      <c r="G69" s="13"/>
      <c r="M69" s="4">
        <v>2.5000000000000001E-3</v>
      </c>
    </row>
    <row r="70" spans="2:13" hidden="1" x14ac:dyDescent="0.3">
      <c r="B70" s="24">
        <f t="shared" si="4"/>
        <v>66</v>
      </c>
      <c r="C70" s="25">
        <f t="shared" si="20"/>
        <v>0.43750000000000028</v>
      </c>
      <c r="D70" s="26">
        <f t="shared" si="21"/>
        <v>140.62499999999994</v>
      </c>
      <c r="E70" s="27">
        <f t="shared" si="22"/>
        <v>9281.2499999999964</v>
      </c>
      <c r="G70" s="13"/>
      <c r="M70" s="4">
        <v>2.5000000000000001E-3</v>
      </c>
    </row>
    <row r="71" spans="2:13" hidden="1" x14ac:dyDescent="0.3">
      <c r="B71" s="28">
        <f t="shared" si="4"/>
        <v>67</v>
      </c>
      <c r="C71" s="25">
        <f t="shared" si="20"/>
        <v>0.44000000000000028</v>
      </c>
      <c r="D71" s="29">
        <f t="shared" si="21"/>
        <v>139.99999999999994</v>
      </c>
      <c r="E71" s="30">
        <f t="shared" si="22"/>
        <v>9379.9999999999964</v>
      </c>
      <c r="G71" s="13"/>
      <c r="M71" s="4">
        <v>2.5000000000000001E-3</v>
      </c>
    </row>
    <row r="72" spans="2:13" hidden="1" x14ac:dyDescent="0.3">
      <c r="B72" s="28">
        <f t="shared" si="4"/>
        <v>68</v>
      </c>
      <c r="C72" s="25">
        <f t="shared" si="20"/>
        <v>0.44250000000000028</v>
      </c>
      <c r="D72" s="29">
        <f t="shared" si="21"/>
        <v>139.37499999999994</v>
      </c>
      <c r="E72" s="30">
        <f t="shared" si="22"/>
        <v>9477.4999999999964</v>
      </c>
      <c r="G72" s="13"/>
      <c r="M72" s="4">
        <v>2.5000000000000001E-3</v>
      </c>
    </row>
    <row r="73" spans="2:13" hidden="1" x14ac:dyDescent="0.3">
      <c r="B73" s="28">
        <f t="shared" si="4"/>
        <v>69</v>
      </c>
      <c r="C73" s="25">
        <f t="shared" si="20"/>
        <v>0.44400000000000028</v>
      </c>
      <c r="D73" s="29">
        <f t="shared" si="21"/>
        <v>138.99999999999994</v>
      </c>
      <c r="E73" s="30">
        <f t="shared" si="22"/>
        <v>9590.9999999999964</v>
      </c>
      <c r="G73" s="13"/>
      <c r="M73" s="4">
        <v>1.5E-3</v>
      </c>
    </row>
    <row r="74" spans="2:13" ht="31.2" customHeight="1" x14ac:dyDescent="0.3">
      <c r="B74" s="9">
        <f t="shared" si="4"/>
        <v>70</v>
      </c>
      <c r="C74" s="10">
        <f t="shared" si="20"/>
        <v>0.44550000000000028</v>
      </c>
      <c r="D74" s="11">
        <f>$G$4-($G$4*C74)</f>
        <v>138.62499999999994</v>
      </c>
      <c r="E74" s="12">
        <f t="shared" si="22"/>
        <v>9703.7499999999964</v>
      </c>
      <c r="F74" s="13"/>
      <c r="G74" s="13"/>
      <c r="M74" s="4">
        <v>1.5E-3</v>
      </c>
    </row>
    <row r="75" spans="2:13" hidden="1" x14ac:dyDescent="0.3">
      <c r="B75" s="24">
        <f t="shared" si="4"/>
        <v>71</v>
      </c>
      <c r="C75" s="25">
        <f t="shared" ref="C75:C79" si="23">C74+M75</f>
        <v>0.44700000000000029</v>
      </c>
      <c r="D75" s="26">
        <f t="shared" ref="D75:D79" si="24">$G$4-($G$4*C75)</f>
        <v>138.24999999999994</v>
      </c>
      <c r="E75" s="27">
        <f t="shared" ref="E75:E79" si="25">D75*B75</f>
        <v>9815.7499999999964</v>
      </c>
      <c r="G75" s="13"/>
      <c r="M75" s="4">
        <v>1.5E-3</v>
      </c>
    </row>
    <row r="76" spans="2:13" hidden="1" x14ac:dyDescent="0.3">
      <c r="B76" s="28">
        <f t="shared" si="4"/>
        <v>72</v>
      </c>
      <c r="C76" s="25">
        <f t="shared" si="23"/>
        <v>0.44850000000000029</v>
      </c>
      <c r="D76" s="29">
        <f t="shared" si="24"/>
        <v>137.87499999999994</v>
      </c>
      <c r="E76" s="30">
        <f t="shared" si="25"/>
        <v>9926.9999999999964</v>
      </c>
      <c r="G76" s="13"/>
      <c r="M76" s="4">
        <v>1.5E-3</v>
      </c>
    </row>
    <row r="77" spans="2:13" hidden="1" x14ac:dyDescent="0.3">
      <c r="B77" s="28">
        <f t="shared" si="4"/>
        <v>73</v>
      </c>
      <c r="C77" s="25">
        <f t="shared" si="23"/>
        <v>0.45000000000000029</v>
      </c>
      <c r="D77" s="29">
        <f t="shared" si="24"/>
        <v>137.49999999999994</v>
      </c>
      <c r="E77" s="30">
        <f t="shared" si="25"/>
        <v>10037.499999999996</v>
      </c>
      <c r="G77" s="13"/>
      <c r="M77" s="4">
        <v>1.5E-3</v>
      </c>
    </row>
    <row r="78" spans="2:13" hidden="1" x14ac:dyDescent="0.3">
      <c r="B78" s="28">
        <f t="shared" si="4"/>
        <v>74</v>
      </c>
      <c r="C78" s="25">
        <f t="shared" si="23"/>
        <v>0.45150000000000029</v>
      </c>
      <c r="D78" s="29">
        <f t="shared" si="24"/>
        <v>137.12499999999994</v>
      </c>
      <c r="E78" s="30">
        <f t="shared" si="25"/>
        <v>10147.249999999996</v>
      </c>
      <c r="G78" s="13"/>
      <c r="M78" s="4">
        <v>1.5E-3</v>
      </c>
    </row>
    <row r="79" spans="2:13" ht="31.2" customHeight="1" x14ac:dyDescent="0.3">
      <c r="B79" s="9">
        <f t="shared" si="4"/>
        <v>75</v>
      </c>
      <c r="C79" s="10">
        <f t="shared" si="23"/>
        <v>0.45200000000000029</v>
      </c>
      <c r="D79" s="11">
        <f>$G$4-($G$4*C79)</f>
        <v>136.99999999999994</v>
      </c>
      <c r="E79" s="12">
        <f t="shared" si="25"/>
        <v>10274.999999999996</v>
      </c>
      <c r="F79" s="13"/>
      <c r="G79" s="13"/>
      <c r="M79" s="4">
        <v>5.0000000000000001E-4</v>
      </c>
    </row>
    <row r="80" spans="2:13" hidden="1" x14ac:dyDescent="0.3">
      <c r="B80" s="24">
        <f t="shared" si="4"/>
        <v>76</v>
      </c>
      <c r="C80" s="25">
        <f t="shared" ref="C80:C84" si="26">C79+M80</f>
        <v>0.45250000000000029</v>
      </c>
      <c r="D80" s="26">
        <f t="shared" ref="D80:D84" si="27">$G$4-($G$4*C80)</f>
        <v>136.87499999999994</v>
      </c>
      <c r="E80" s="27">
        <f t="shared" ref="E80:E84" si="28">D80*B80</f>
        <v>10402.499999999996</v>
      </c>
      <c r="G80" s="13"/>
      <c r="M80" s="4">
        <v>5.0000000000000001E-4</v>
      </c>
    </row>
    <row r="81" spans="2:13" hidden="1" x14ac:dyDescent="0.3">
      <c r="B81" s="28">
        <f t="shared" si="4"/>
        <v>77</v>
      </c>
      <c r="C81" s="25">
        <f t="shared" si="26"/>
        <v>0.45300000000000029</v>
      </c>
      <c r="D81" s="29">
        <f t="shared" si="27"/>
        <v>136.74999999999994</v>
      </c>
      <c r="E81" s="30">
        <f t="shared" si="28"/>
        <v>10529.749999999996</v>
      </c>
      <c r="G81" s="13"/>
      <c r="M81" s="4">
        <v>5.0000000000000001E-4</v>
      </c>
    </row>
    <row r="82" spans="2:13" hidden="1" x14ac:dyDescent="0.3">
      <c r="B82" s="28">
        <f t="shared" si="4"/>
        <v>78</v>
      </c>
      <c r="C82" s="25">
        <f t="shared" si="26"/>
        <v>0.45350000000000029</v>
      </c>
      <c r="D82" s="29">
        <f t="shared" si="27"/>
        <v>136.62499999999994</v>
      </c>
      <c r="E82" s="30">
        <f t="shared" si="28"/>
        <v>10656.749999999996</v>
      </c>
      <c r="G82" s="13"/>
      <c r="M82" s="4">
        <v>5.0000000000000001E-4</v>
      </c>
    </row>
    <row r="83" spans="2:13" hidden="1" x14ac:dyDescent="0.3">
      <c r="B83" s="28">
        <f t="shared" si="4"/>
        <v>79</v>
      </c>
      <c r="C83" s="25">
        <f t="shared" si="26"/>
        <v>0.45400000000000029</v>
      </c>
      <c r="D83" s="29">
        <f t="shared" si="27"/>
        <v>136.49999999999994</v>
      </c>
      <c r="E83" s="30">
        <f t="shared" si="28"/>
        <v>10783.499999999996</v>
      </c>
      <c r="G83" s="13"/>
      <c r="M83" s="4">
        <v>5.0000000000000001E-4</v>
      </c>
    </row>
    <row r="84" spans="2:13" ht="31.2" customHeight="1" x14ac:dyDescent="0.3">
      <c r="B84" s="9">
        <f t="shared" si="4"/>
        <v>80</v>
      </c>
      <c r="C84" s="10">
        <f t="shared" si="26"/>
        <v>0.45500000000000029</v>
      </c>
      <c r="D84" s="11">
        <f>$G$4-($G$4*C84)</f>
        <v>136.24999999999994</v>
      </c>
      <c r="E84" s="12">
        <f t="shared" si="28"/>
        <v>10899.999999999996</v>
      </c>
      <c r="F84" s="13"/>
      <c r="G84" s="13"/>
      <c r="M84" s="4">
        <v>1E-3</v>
      </c>
    </row>
    <row r="85" spans="2:13" x14ac:dyDescent="0.3">
      <c r="B85" s="2"/>
      <c r="D85" s="14"/>
      <c r="G85" s="13"/>
    </row>
    <row r="86" spans="2:13" x14ac:dyDescent="0.3">
      <c r="B86" s="2"/>
      <c r="D86" s="14"/>
      <c r="G86" s="13"/>
    </row>
    <row r="87" spans="2:13" x14ac:dyDescent="0.3">
      <c r="B87" s="2"/>
      <c r="D87" s="14"/>
      <c r="G87" s="13"/>
    </row>
    <row r="88" spans="2:13" x14ac:dyDescent="0.3">
      <c r="B88" s="2"/>
      <c r="D88" s="14"/>
      <c r="G88" s="13"/>
    </row>
    <row r="89" spans="2:13" x14ac:dyDescent="0.3">
      <c r="B89" s="2"/>
      <c r="D89" s="14"/>
      <c r="G89" s="13"/>
    </row>
    <row r="90" spans="2:13" x14ac:dyDescent="0.3">
      <c r="B90" s="2"/>
      <c r="D90" s="14"/>
      <c r="G90" s="13"/>
    </row>
    <row r="91" spans="2:13" x14ac:dyDescent="0.3">
      <c r="B91" s="2"/>
      <c r="D91" s="14"/>
      <c r="G91" s="13"/>
    </row>
    <row r="92" spans="2:13" x14ac:dyDescent="0.3">
      <c r="B92" s="2"/>
      <c r="D92" s="14"/>
      <c r="G92" s="13"/>
    </row>
    <row r="93" spans="2:13" x14ac:dyDescent="0.3">
      <c r="B93" s="2"/>
      <c r="D93" s="14"/>
      <c r="G93" s="13"/>
    </row>
    <row r="94" spans="2:13" x14ac:dyDescent="0.3">
      <c r="B94" s="2"/>
      <c r="D94" s="14"/>
      <c r="G94" s="13"/>
    </row>
    <row r="95" spans="2:13" x14ac:dyDescent="0.3">
      <c r="B95" s="2"/>
      <c r="D95" s="14"/>
      <c r="G95" s="13"/>
    </row>
    <row r="96" spans="2:13" x14ac:dyDescent="0.3">
      <c r="B96" s="2"/>
      <c r="D96" s="14"/>
      <c r="G96" s="13"/>
    </row>
    <row r="97" spans="2:7" x14ac:dyDescent="0.3">
      <c r="B97" s="2"/>
      <c r="D97" s="14"/>
      <c r="G97" s="13"/>
    </row>
    <row r="98" spans="2:7" x14ac:dyDescent="0.3">
      <c r="B98" s="2"/>
      <c r="D98" s="14"/>
      <c r="G98" s="13"/>
    </row>
    <row r="99" spans="2:7" x14ac:dyDescent="0.3">
      <c r="B99" s="2"/>
      <c r="D99" s="14"/>
      <c r="G99" s="13"/>
    </row>
    <row r="100" spans="2:7" x14ac:dyDescent="0.3">
      <c r="B100" s="2"/>
      <c r="D100" s="14"/>
      <c r="G100" s="13"/>
    </row>
    <row r="101" spans="2:7" x14ac:dyDescent="0.3">
      <c r="B101" s="2"/>
      <c r="D101" s="14"/>
      <c r="G101" s="13"/>
    </row>
    <row r="102" spans="2:7" x14ac:dyDescent="0.3">
      <c r="B102" s="2"/>
      <c r="D102" s="14"/>
      <c r="G102" s="13"/>
    </row>
    <row r="103" spans="2:7" x14ac:dyDescent="0.3">
      <c r="B103" s="2"/>
      <c r="D103" s="14"/>
      <c r="G103" s="13"/>
    </row>
    <row r="104" spans="2:7" x14ac:dyDescent="0.3">
      <c r="B104" s="2"/>
      <c r="D104" s="14"/>
      <c r="G104" s="13"/>
    </row>
    <row r="105" spans="2:7" x14ac:dyDescent="0.3">
      <c r="B105" s="2"/>
      <c r="D105" s="14"/>
      <c r="G105" s="13"/>
    </row>
    <row r="106" spans="2:7" x14ac:dyDescent="0.3">
      <c r="B106" s="2"/>
      <c r="D106" s="14"/>
      <c r="G106" s="13"/>
    </row>
    <row r="107" spans="2:7" x14ac:dyDescent="0.3">
      <c r="B107" s="2"/>
      <c r="D107" s="14"/>
      <c r="G107" s="13"/>
    </row>
    <row r="108" spans="2:7" x14ac:dyDescent="0.3">
      <c r="B108" s="2"/>
      <c r="D108" s="14"/>
      <c r="G108" s="13"/>
    </row>
    <row r="109" spans="2:7" x14ac:dyDescent="0.3">
      <c r="B109" s="2"/>
      <c r="D109" s="14"/>
      <c r="G109" s="13"/>
    </row>
    <row r="110" spans="2:7" x14ac:dyDescent="0.3">
      <c r="B110" s="2"/>
      <c r="D110" s="14"/>
      <c r="G110" s="13"/>
    </row>
    <row r="111" spans="2:7" x14ac:dyDescent="0.3">
      <c r="B111" s="2"/>
      <c r="D111" s="14"/>
      <c r="G111" s="13"/>
    </row>
    <row r="112" spans="2:7" x14ac:dyDescent="0.3">
      <c r="B112" s="2"/>
      <c r="D112" s="14"/>
      <c r="G112" s="13"/>
    </row>
    <row r="113" spans="2:7" x14ac:dyDescent="0.3">
      <c r="B113" s="2"/>
      <c r="D113" s="14"/>
      <c r="G113" s="13"/>
    </row>
    <row r="114" spans="2:7" x14ac:dyDescent="0.3">
      <c r="B114" s="2"/>
      <c r="D114" s="14"/>
      <c r="G114" s="13"/>
    </row>
    <row r="115" spans="2:7" x14ac:dyDescent="0.3">
      <c r="B115" s="2"/>
      <c r="D115" s="14"/>
      <c r="G115" s="13"/>
    </row>
    <row r="116" spans="2:7" x14ac:dyDescent="0.3">
      <c r="B116" s="2"/>
      <c r="D116" s="14"/>
      <c r="G116" s="13"/>
    </row>
    <row r="117" spans="2:7" x14ac:dyDescent="0.3">
      <c r="B117" s="2"/>
      <c r="D117" s="14"/>
      <c r="G117" s="13"/>
    </row>
    <row r="118" spans="2:7" x14ac:dyDescent="0.3">
      <c r="B118" s="2"/>
      <c r="D118" s="14"/>
      <c r="G118" s="13"/>
    </row>
    <row r="119" spans="2:7" x14ac:dyDescent="0.3">
      <c r="B119" s="2"/>
      <c r="D119" s="14"/>
      <c r="G119" s="13"/>
    </row>
    <row r="120" spans="2:7" x14ac:dyDescent="0.3">
      <c r="B120" s="2"/>
      <c r="D120" s="14"/>
      <c r="G120" s="13"/>
    </row>
    <row r="121" spans="2:7" x14ac:dyDescent="0.3">
      <c r="B121" s="2"/>
      <c r="D121" s="14"/>
      <c r="G121" s="13"/>
    </row>
    <row r="122" spans="2:7" x14ac:dyDescent="0.3">
      <c r="B122" s="2"/>
      <c r="D122" s="14"/>
      <c r="G122" s="13"/>
    </row>
    <row r="123" spans="2:7" x14ac:dyDescent="0.3">
      <c r="B123" s="2"/>
      <c r="D123" s="14"/>
      <c r="G123" s="13"/>
    </row>
    <row r="124" spans="2:7" x14ac:dyDescent="0.3">
      <c r="B124" s="2"/>
      <c r="D124" s="14"/>
      <c r="G124" s="13"/>
    </row>
    <row r="125" spans="2:7" x14ac:dyDescent="0.3">
      <c r="B125" s="2"/>
      <c r="D125" s="14"/>
      <c r="G125" s="13"/>
    </row>
    <row r="126" spans="2:7" x14ac:dyDescent="0.3">
      <c r="B126" s="2"/>
      <c r="D126" s="14"/>
      <c r="G126" s="13"/>
    </row>
    <row r="127" spans="2:7" x14ac:dyDescent="0.3">
      <c r="B127" s="2"/>
      <c r="D127" s="14"/>
    </row>
    <row r="128" spans="2:7" x14ac:dyDescent="0.3">
      <c r="B128" s="2"/>
      <c r="D128" s="14"/>
    </row>
    <row r="129" spans="2:4" x14ac:dyDescent="0.3">
      <c r="B129" s="2"/>
      <c r="D129" s="14"/>
    </row>
    <row r="130" spans="2:4" x14ac:dyDescent="0.3">
      <c r="B130" s="2"/>
      <c r="D130" s="14"/>
    </row>
    <row r="131" spans="2:4" x14ac:dyDescent="0.3">
      <c r="B131" s="2"/>
      <c r="D131" s="14"/>
    </row>
    <row r="132" spans="2:4" x14ac:dyDescent="0.3">
      <c r="B132" s="2"/>
      <c r="D132" s="14"/>
    </row>
    <row r="133" spans="2:4" x14ac:dyDescent="0.3">
      <c r="B133" s="2"/>
      <c r="D133" s="14"/>
    </row>
    <row r="134" spans="2:4" x14ac:dyDescent="0.3">
      <c r="B134" s="2"/>
      <c r="D134" s="14"/>
    </row>
    <row r="135" spans="2:4" x14ac:dyDescent="0.3">
      <c r="B135" s="2"/>
      <c r="D135" s="14"/>
    </row>
    <row r="136" spans="2:4" x14ac:dyDescent="0.3">
      <c r="B136" s="2"/>
      <c r="D136" s="14"/>
    </row>
  </sheetData>
  <sheetProtection algorithmName="SHA-512" hashValue="fq1oZwEKsqpKzUtRsP4/vvlolwdz1ZcGC6O120SnVAY29VCMsyZJoUPBb2EZ4rJUiJj9nnKoa/D3s8CaRsrQWw==" saltValue="hmF4A929vJStZehXjK4EcQ==" spinCount="100000" sheet="1" objects="1" scenarios="1" formatCells="0" formatRows="0" sort="0" autoFilter="0"/>
  <autoFilter ref="B4:E44" xr:uid="{ADFCC0A8-6D81-40E5-B1A4-074F60D89CD5}"/>
  <mergeCells count="1">
    <mergeCell ref="B2:E2"/>
  </mergeCells>
  <pageMargins left="0.7" right="0.7" top="0.75" bottom="0.75" header="0.3" footer="0.3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OCM Rate Table</vt:lpstr>
      <vt:lpstr>'OCM Rate Table'!Print_Area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 A</dc:creator>
  <cp:keywords/>
  <dc:description/>
  <cp:lastModifiedBy>Airiodion, Ogbe (Contractor)</cp:lastModifiedBy>
  <cp:revision/>
  <cp:lastPrinted>2024-03-01T17:33:05Z</cp:lastPrinted>
  <dcterms:created xsi:type="dcterms:W3CDTF">2022-08-14T22:02:45Z</dcterms:created>
  <dcterms:modified xsi:type="dcterms:W3CDTF">2024-08-31T17:46:18Z</dcterms:modified>
  <cp:category/>
  <cp:contentStatus/>
</cp:coreProperties>
</file>